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4 Spring Semester\3700 Computer Applications\"/>
    </mc:Choice>
  </mc:AlternateContent>
  <bookViews>
    <workbookView xWindow="0" yWindow="0" windowWidth="28800" windowHeight="12435" activeTab="1"/>
  </bookViews>
  <sheets>
    <sheet name="Master Data" sheetId="1" r:id="rId1"/>
    <sheet name="By Stat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E48" i="2"/>
  <c r="F48" i="2"/>
  <c r="D49" i="2"/>
  <c r="E49" i="2"/>
  <c r="F49" i="2"/>
  <c r="F50" i="2" s="1"/>
  <c r="F51" i="2" s="1"/>
  <c r="F52" i="2" s="1"/>
  <c r="D50" i="2"/>
  <c r="E50" i="2"/>
  <c r="D51" i="2"/>
  <c r="E51" i="2"/>
  <c r="D52" i="2"/>
  <c r="E52" i="2"/>
  <c r="F4" i="2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3" i="2"/>
  <c r="E28" i="2"/>
  <c r="D28" i="2"/>
  <c r="E26" i="2"/>
  <c r="D26" i="2"/>
  <c r="E22" i="2"/>
  <c r="D22" i="2"/>
  <c r="E5" i="2"/>
  <c r="D5" i="2"/>
  <c r="E19" i="2"/>
  <c r="D19" i="2"/>
  <c r="E32" i="2"/>
  <c r="D32" i="2"/>
  <c r="E27" i="2"/>
  <c r="D27" i="2"/>
  <c r="E29" i="2"/>
  <c r="D29" i="2"/>
  <c r="E15" i="2"/>
  <c r="D15" i="2"/>
  <c r="E41" i="2"/>
  <c r="D41" i="2"/>
  <c r="E21" i="2"/>
  <c r="D21" i="2"/>
  <c r="E39" i="2"/>
  <c r="D39" i="2"/>
  <c r="E34" i="2"/>
  <c r="D34" i="2"/>
  <c r="E45" i="2"/>
  <c r="D45" i="2"/>
  <c r="E12" i="2"/>
  <c r="D12" i="2"/>
  <c r="E6" i="2"/>
  <c r="D6" i="2"/>
  <c r="E16" i="2"/>
  <c r="D16" i="2"/>
  <c r="E23" i="2"/>
  <c r="D23" i="2"/>
  <c r="E33" i="2"/>
  <c r="D33" i="2"/>
  <c r="E4" i="2"/>
  <c r="D4" i="2"/>
  <c r="E31" i="2"/>
  <c r="D31" i="2"/>
  <c r="E37" i="2"/>
  <c r="D37" i="2"/>
  <c r="E36" i="2"/>
  <c r="D36" i="2"/>
  <c r="E42" i="2"/>
  <c r="D42" i="2"/>
  <c r="E18" i="2"/>
  <c r="D18" i="2"/>
  <c r="E46" i="2"/>
  <c r="D46" i="2"/>
  <c r="E20" i="2"/>
  <c r="D20" i="2"/>
  <c r="E3" i="2"/>
  <c r="D3" i="2"/>
  <c r="E10" i="2"/>
  <c r="D10" i="2"/>
  <c r="E40" i="2"/>
  <c r="D40" i="2"/>
  <c r="E38" i="2"/>
  <c r="D38" i="2"/>
  <c r="E30" i="2"/>
  <c r="D30" i="2"/>
  <c r="E47" i="2"/>
  <c r="D47" i="2"/>
  <c r="E24" i="2"/>
  <c r="D24" i="2"/>
  <c r="E43" i="2"/>
  <c r="D43" i="2"/>
  <c r="E9" i="2"/>
  <c r="D9" i="2"/>
  <c r="E14" i="2"/>
  <c r="D14" i="2"/>
  <c r="E8" i="2"/>
  <c r="D8" i="2"/>
  <c r="E2" i="2"/>
  <c r="D2" i="2"/>
  <c r="E13" i="2"/>
  <c r="D13" i="2"/>
  <c r="E25" i="2"/>
  <c r="D25" i="2"/>
  <c r="E17" i="2"/>
  <c r="D17" i="2"/>
  <c r="E7" i="2"/>
  <c r="D7" i="2"/>
  <c r="E35" i="2"/>
  <c r="D35" i="2"/>
  <c r="E11" i="2"/>
  <c r="D11" i="2"/>
  <c r="E44" i="2"/>
  <c r="D44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" i="1"/>
</calcChain>
</file>

<file path=xl/sharedStrings.xml><?xml version="1.0" encoding="utf-8"?>
<sst xmlns="http://schemas.openxmlformats.org/spreadsheetml/2006/main" count="113" uniqueCount="57">
  <si>
    <t>State</t>
  </si>
  <si>
    <t>Men</t>
  </si>
  <si>
    <t>Women</t>
  </si>
  <si>
    <t>Gender Difference</t>
  </si>
  <si>
    <t>Earnings Ratio</t>
  </si>
  <si>
    <t>State Rank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</si>
  <si>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</si>
  <si>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</si>
  <si>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</si>
  <si>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</si>
  <si>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</si>
  <si>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</si>
  <si>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</si>
  <si>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</si>
  <si>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</si>
  <si>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</si>
  <si>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</si>
  <si>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</si>
  <si>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</si>
  <si>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</si>
  <si>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</si>
  <si>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</si>
  <si>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</si>
  <si>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 xml:space="preserve">Kentucky 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</si>
  <si>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</si>
  <si>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</si>
  <si>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</si>
  <si>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</si>
  <si>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</si>
  <si>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</si>
  <si>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</si>
  <si>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</si>
  <si>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</si>
  <si>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</si>
  <si>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</si>
  <si>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</si>
  <si>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</si>
  <si>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</si>
  <si>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</si>
  <si>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</si>
  <si>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</si>
  <si>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</si>
  <si>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</si>
  <si>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</si>
  <si>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</si>
  <si>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</si>
  <si>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</si>
  <si>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</si>
  <si>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</si>
  <si>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</si>
  <si>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 xml:space="preserve">Utah </t>
  </si>
  <si>
    <t>Vermont</t>
  </si>
  <si>
    <t>Virgina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</si>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</sst>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7" fontId="0" fillId="0" borderId="0" xfId="0" applyNumberFormat="1"/>
    <xf numFmtId="167" fontId="0" fillId="0" borderId="0" xfId="1" applyNumberFormat="1" applyFont="1"/>
    <xf numFmtId="10" fontId="0" fillId="0" borderId="0" xfId="0" applyNumberFormat="1"/>
    <xf numFmtId="0" fontId="0" fillId="2" borderId="0" xfId="0" applyFill="1"/>
    <xf numFmtId="167" fontId="0" fillId="2" borderId="0" xfId="0" applyNumberFormat="1" applyFill="1"/>
    <xf numFmtId="167" fontId="0" fillId="2" borderId="0" xfId="1" applyNumberFormat="1" applyFont="1" applyFill="1"/>
    <xf numFmtId="10" fontId="0" fillId="2" borderId="0" xfId="0" applyNumberFormat="1" applyFill="1"/>
    <xf numFmtId="0" fontId="0" fillId="3" borderId="0" xfId="0" applyFill="1"/>
    <xf numFmtId="167" fontId="0" fillId="3" borderId="0" xfId="0" applyNumberFormat="1" applyFill="1"/>
    <xf numFmtId="167" fontId="0" fillId="3" borderId="0" xfId="1" applyNumberFormat="1" applyFont="1" applyFill="1"/>
    <xf numFmtId="10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Layout" zoomScaleNormal="100" workbookViewId="0">
      <selection activeCell="C5" sqref="C5"/>
    </sheetView>
  </sheetViews>
  <sheetFormatPr defaultRowHeight="15" x14ac:dyDescent="0.25"/>
  <cols>
    <col min="1" max="1" width="20" customWidth="1"/>
    <col min="2" max="2" width="11.28515625" style="1" customWidth="1"/>
    <col min="3" max="3" width="12.7109375" style="2" customWidth="1"/>
    <col min="4" max="4" width="18.7109375" customWidth="1"/>
    <col min="5" max="5" width="14.28515625" customWidth="1"/>
    <col min="6" max="6" width="13" customWidth="1"/>
  </cols>
  <sheetData>
    <row r="1" spans="1:5" x14ac:dyDescent="0.25">
      <c r="A1" t="s">
        <v>0</v>
      </c>
      <c r="B1" s="1" t="s">
        <v>1</v>
      </c>
      <c r="C1" s="2" t="s">
        <v>2</v>
      </c>
      <c r="D1" t="s">
        <v>3</v>
      </c>
      <c r="E1" t="s">
        <v>4</v>
      </c>
    </row>
    <row r="2" spans="1:5" x14ac:dyDescent="0.25">
      <c r="A2" t="s">
        <v>6</v>
      </c>
      <c r="B2" s="1">
        <v>44567</v>
      </c>
      <c r="C2" s="2">
        <v>31674</v>
      </c>
      <c r="D2" s="1">
        <f>B2-C2</f>
        <v>12893</v>
      </c>
      <c r="E2" s="3">
        <f>C2/B2</f>
        <v>0.71070523032737232</v>
      </c>
    </row>
    <row r="3" spans="1:5" x14ac:dyDescent="0.25">
      <c r="A3" t="s">
        <v>7</v>
      </c>
      <c r="B3" s="1">
        <v>57068</v>
      </c>
      <c r="C3" s="2">
        <v>42345</v>
      </c>
      <c r="D3" s="1">
        <f t="shared" ref="D3:D52" si="0">B3-C3</f>
        <v>14723</v>
      </c>
      <c r="E3" s="3">
        <f t="shared" ref="E3:E52" si="1">C3/B3</f>
        <v>0.74200953248755874</v>
      </c>
    </row>
    <row r="4" spans="1:5" x14ac:dyDescent="0.25">
      <c r="A4" t="s">
        <v>8</v>
      </c>
      <c r="B4" s="1">
        <v>43618</v>
      </c>
      <c r="C4" s="2">
        <v>35974</v>
      </c>
      <c r="D4" s="1">
        <f t="shared" si="0"/>
        <v>7644</v>
      </c>
      <c r="E4" s="3">
        <f t="shared" si="1"/>
        <v>0.8247512494841579</v>
      </c>
    </row>
    <row r="5" spans="1:5" x14ac:dyDescent="0.25">
      <c r="A5" t="s">
        <v>9</v>
      </c>
      <c r="B5" s="1">
        <v>40153</v>
      </c>
      <c r="C5" s="2">
        <v>30843</v>
      </c>
      <c r="D5" s="1">
        <f t="shared" si="0"/>
        <v>9310</v>
      </c>
      <c r="E5" s="3">
        <f t="shared" si="1"/>
        <v>0.76813687644758799</v>
      </c>
    </row>
    <row r="6" spans="1:5" x14ac:dyDescent="0.25">
      <c r="A6" t="s">
        <v>10</v>
      </c>
      <c r="B6" s="1">
        <v>50139</v>
      </c>
      <c r="C6" s="2">
        <v>41956</v>
      </c>
      <c r="D6" s="1">
        <f t="shared" si="0"/>
        <v>8183</v>
      </c>
      <c r="E6" s="3">
        <f t="shared" si="1"/>
        <v>0.83679371347653519</v>
      </c>
    </row>
    <row r="7" spans="1:5" x14ac:dyDescent="0.25">
      <c r="A7" t="s">
        <v>11</v>
      </c>
      <c r="B7" s="1">
        <v>50509</v>
      </c>
      <c r="C7" s="2">
        <v>40402</v>
      </c>
      <c r="D7" s="1">
        <f t="shared" si="0"/>
        <v>10107</v>
      </c>
      <c r="E7" s="3">
        <f t="shared" si="1"/>
        <v>0.79989704805084239</v>
      </c>
    </row>
    <row r="8" spans="1:5" x14ac:dyDescent="0.25">
      <c r="A8" t="s">
        <v>12</v>
      </c>
      <c r="B8" s="1">
        <v>61097</v>
      </c>
      <c r="C8" s="2">
        <v>47900</v>
      </c>
      <c r="D8" s="1">
        <f t="shared" si="0"/>
        <v>13197</v>
      </c>
      <c r="E8" s="3">
        <f t="shared" si="1"/>
        <v>0.78399921436404407</v>
      </c>
    </row>
    <row r="9" spans="1:5" x14ac:dyDescent="0.25">
      <c r="A9" t="s">
        <v>13</v>
      </c>
      <c r="B9" s="1">
        <v>50689</v>
      </c>
      <c r="C9" s="2">
        <v>41120</v>
      </c>
      <c r="D9" s="1">
        <f t="shared" si="0"/>
        <v>9569</v>
      </c>
      <c r="E9" s="3">
        <f t="shared" si="1"/>
        <v>0.81122136952790547</v>
      </c>
    </row>
    <row r="10" spans="1:5" x14ac:dyDescent="0.25">
      <c r="A10" t="s">
        <v>14</v>
      </c>
      <c r="B10" s="1">
        <v>66754</v>
      </c>
      <c r="C10" s="2">
        <v>60116</v>
      </c>
      <c r="D10" s="1">
        <f t="shared" si="0"/>
        <v>6638</v>
      </c>
      <c r="E10" s="3">
        <f t="shared" si="1"/>
        <v>0.90056026605147255</v>
      </c>
    </row>
    <row r="11" spans="1:5" x14ac:dyDescent="0.25">
      <c r="A11" t="s">
        <v>15</v>
      </c>
      <c r="B11" s="1">
        <v>40889</v>
      </c>
      <c r="C11" s="2">
        <v>34202</v>
      </c>
      <c r="D11" s="1">
        <f t="shared" si="0"/>
        <v>6687</v>
      </c>
      <c r="E11" s="3">
        <f t="shared" si="1"/>
        <v>0.83645968353346867</v>
      </c>
    </row>
    <row r="12" spans="1:5" x14ac:dyDescent="0.25">
      <c r="A12" t="s">
        <v>16</v>
      </c>
      <c r="B12" s="1">
        <v>43707</v>
      </c>
      <c r="C12" s="2">
        <v>35421</v>
      </c>
      <c r="D12" s="1">
        <f t="shared" si="0"/>
        <v>8286</v>
      </c>
      <c r="E12" s="3">
        <f t="shared" si="1"/>
        <v>0.81041938362276067</v>
      </c>
    </row>
    <row r="13" spans="1:5" x14ac:dyDescent="0.25">
      <c r="A13" t="s">
        <v>17</v>
      </c>
      <c r="B13" s="1">
        <v>45748</v>
      </c>
      <c r="C13" s="2">
        <v>38040</v>
      </c>
      <c r="D13" s="1">
        <f t="shared" si="0"/>
        <v>7708</v>
      </c>
      <c r="E13" s="3">
        <f t="shared" si="1"/>
        <v>0.83151176007694327</v>
      </c>
    </row>
    <row r="14" spans="1:5" x14ac:dyDescent="0.25">
      <c r="A14" t="s">
        <v>18</v>
      </c>
      <c r="B14" s="1">
        <v>41664</v>
      </c>
      <c r="C14" s="2">
        <v>31296</v>
      </c>
      <c r="D14" s="1">
        <f t="shared" si="0"/>
        <v>10368</v>
      </c>
      <c r="E14" s="3">
        <f t="shared" si="1"/>
        <v>0.75115207373271886</v>
      </c>
    </row>
    <row r="15" spans="1:5" x14ac:dyDescent="0.25">
      <c r="A15" t="s">
        <v>19</v>
      </c>
      <c r="B15" s="1">
        <v>51262</v>
      </c>
      <c r="C15" s="2">
        <v>40309</v>
      </c>
      <c r="D15" s="1">
        <f t="shared" si="0"/>
        <v>10953</v>
      </c>
      <c r="E15" s="3">
        <f t="shared" si="1"/>
        <v>0.78633295618586863</v>
      </c>
    </row>
    <row r="16" spans="1:5" x14ac:dyDescent="0.25">
      <c r="A16" t="s">
        <v>20</v>
      </c>
      <c r="B16" s="1">
        <v>45620</v>
      </c>
      <c r="C16" s="2">
        <v>33419</v>
      </c>
      <c r="D16" s="1">
        <f t="shared" si="0"/>
        <v>12201</v>
      </c>
      <c r="E16" s="3">
        <f t="shared" si="1"/>
        <v>0.73255151249452</v>
      </c>
    </row>
    <row r="17" spans="1:5" x14ac:dyDescent="0.25">
      <c r="A17" t="s">
        <v>21</v>
      </c>
      <c r="B17" s="1">
        <v>45305</v>
      </c>
      <c r="C17" s="2">
        <v>35106</v>
      </c>
      <c r="D17" s="1">
        <f t="shared" si="0"/>
        <v>10199</v>
      </c>
      <c r="E17" s="3">
        <f t="shared" si="1"/>
        <v>0.77488135967332528</v>
      </c>
    </row>
    <row r="18" spans="1:5" x14ac:dyDescent="0.25">
      <c r="A18" t="s">
        <v>22</v>
      </c>
      <c r="B18" s="1">
        <v>44765</v>
      </c>
      <c r="C18" s="2">
        <v>34131</v>
      </c>
      <c r="D18" s="1">
        <f t="shared" si="0"/>
        <v>10634</v>
      </c>
      <c r="E18" s="3">
        <f t="shared" si="1"/>
        <v>0.76244834133809891</v>
      </c>
    </row>
    <row r="19" spans="1:5" x14ac:dyDescent="0.25">
      <c r="A19" t="s">
        <v>23</v>
      </c>
      <c r="B19" s="1">
        <v>42321</v>
      </c>
      <c r="C19" s="2">
        <v>32157</v>
      </c>
      <c r="D19" s="1">
        <f t="shared" si="0"/>
        <v>10164</v>
      </c>
      <c r="E19" s="3">
        <f t="shared" si="1"/>
        <v>0.75983554263840647</v>
      </c>
    </row>
    <row r="20" spans="1:5" x14ac:dyDescent="0.25">
      <c r="A20" t="s">
        <v>24</v>
      </c>
      <c r="B20" s="1">
        <v>47249</v>
      </c>
      <c r="C20" s="2">
        <v>31586</v>
      </c>
      <c r="D20" s="1">
        <f t="shared" si="0"/>
        <v>15663</v>
      </c>
      <c r="E20" s="3">
        <f t="shared" si="1"/>
        <v>0.66850092065440536</v>
      </c>
    </row>
    <row r="21" spans="1:5" x14ac:dyDescent="0.25">
      <c r="A21" t="s">
        <v>25</v>
      </c>
      <c r="B21" s="1">
        <v>42280</v>
      </c>
      <c r="C21" s="2">
        <v>35057</v>
      </c>
      <c r="D21" s="1">
        <f t="shared" si="0"/>
        <v>7223</v>
      </c>
      <c r="E21" s="3">
        <f t="shared" si="1"/>
        <v>0.82916272469252605</v>
      </c>
    </row>
    <row r="22" spans="1:5" x14ac:dyDescent="0.25">
      <c r="A22" t="s">
        <v>26</v>
      </c>
      <c r="B22" s="1">
        <v>57447</v>
      </c>
      <c r="C22" s="2">
        <v>49000</v>
      </c>
      <c r="D22" s="1">
        <f t="shared" si="0"/>
        <v>8447</v>
      </c>
      <c r="E22" s="3">
        <f t="shared" si="1"/>
        <v>0.85296011976256381</v>
      </c>
    </row>
    <row r="23" spans="1:5" x14ac:dyDescent="0.25">
      <c r="A23" t="s">
        <v>27</v>
      </c>
      <c r="B23" s="1">
        <v>60243</v>
      </c>
      <c r="C23" s="2">
        <v>47651</v>
      </c>
      <c r="D23" s="1">
        <f t="shared" si="0"/>
        <v>12592</v>
      </c>
      <c r="E23" s="3">
        <f t="shared" si="1"/>
        <v>0.79097986488056704</v>
      </c>
    </row>
    <row r="24" spans="1:5" x14ac:dyDescent="0.25">
      <c r="A24" t="s">
        <v>28</v>
      </c>
      <c r="B24" s="1">
        <v>49897</v>
      </c>
      <c r="C24" s="2">
        <v>36772</v>
      </c>
      <c r="D24" s="1">
        <f t="shared" si="0"/>
        <v>13125</v>
      </c>
      <c r="E24" s="3">
        <f t="shared" si="1"/>
        <v>0.73695813375553643</v>
      </c>
    </row>
    <row r="25" spans="1:5" x14ac:dyDescent="0.25">
      <c r="A25" t="s">
        <v>29</v>
      </c>
      <c r="B25" s="1">
        <v>50885</v>
      </c>
      <c r="C25" s="2">
        <v>40595</v>
      </c>
      <c r="D25" s="1">
        <f t="shared" si="0"/>
        <v>10290</v>
      </c>
      <c r="E25" s="3">
        <f t="shared" si="1"/>
        <v>0.79777930627886406</v>
      </c>
    </row>
    <row r="26" spans="1:5" x14ac:dyDescent="0.25">
      <c r="A26" t="s">
        <v>30</v>
      </c>
      <c r="B26" s="1">
        <v>40081</v>
      </c>
      <c r="C26" s="2">
        <v>30287</v>
      </c>
      <c r="D26" s="1">
        <f t="shared" si="0"/>
        <v>9794</v>
      </c>
      <c r="E26" s="3">
        <f t="shared" si="1"/>
        <v>0.75564481924103688</v>
      </c>
    </row>
    <row r="27" spans="1:5" x14ac:dyDescent="0.25">
      <c r="A27" t="s">
        <v>31</v>
      </c>
      <c r="B27" s="1">
        <v>42974</v>
      </c>
      <c r="C27" s="2">
        <v>32868</v>
      </c>
      <c r="D27" s="1">
        <f t="shared" si="0"/>
        <v>10106</v>
      </c>
      <c r="E27" s="3">
        <f t="shared" si="1"/>
        <v>0.76483455112393539</v>
      </c>
    </row>
    <row r="28" spans="1:5" x14ac:dyDescent="0.25">
      <c r="A28" t="s">
        <v>32</v>
      </c>
      <c r="B28" s="1">
        <v>41656</v>
      </c>
      <c r="C28" s="2">
        <v>31775</v>
      </c>
      <c r="D28" s="1">
        <f t="shared" si="0"/>
        <v>9881</v>
      </c>
      <c r="E28" s="3">
        <f t="shared" si="1"/>
        <v>0.76279527559055116</v>
      </c>
    </row>
    <row r="29" spans="1:5" x14ac:dyDescent="0.25">
      <c r="A29" t="s">
        <v>33</v>
      </c>
      <c r="B29" s="1">
        <v>42878</v>
      </c>
      <c r="C29" s="2">
        <v>33218</v>
      </c>
      <c r="D29" s="1">
        <f t="shared" si="0"/>
        <v>9660</v>
      </c>
      <c r="E29" s="3">
        <f t="shared" si="1"/>
        <v>0.77470964130789677</v>
      </c>
    </row>
    <row r="30" spans="1:5" x14ac:dyDescent="0.25">
      <c r="A30" t="s">
        <v>34</v>
      </c>
      <c r="B30" s="1">
        <v>42137</v>
      </c>
      <c r="C30" s="2">
        <v>35941</v>
      </c>
      <c r="D30" s="1">
        <f t="shared" si="0"/>
        <v>6196</v>
      </c>
      <c r="E30" s="3">
        <f t="shared" si="1"/>
        <v>0.85295583453971568</v>
      </c>
    </row>
    <row r="31" spans="1:5" x14ac:dyDescent="0.25">
      <c r="A31" t="s">
        <v>35</v>
      </c>
      <c r="B31" s="1">
        <v>54136</v>
      </c>
      <c r="C31" s="2">
        <v>41774</v>
      </c>
      <c r="D31" s="1">
        <f t="shared" si="0"/>
        <v>12362</v>
      </c>
      <c r="E31" s="3">
        <f t="shared" si="1"/>
        <v>0.77164917984335746</v>
      </c>
    </row>
    <row r="32" spans="1:5" x14ac:dyDescent="0.25">
      <c r="A32" t="s">
        <v>36</v>
      </c>
      <c r="B32" s="1">
        <v>60878</v>
      </c>
      <c r="C32" s="2">
        <v>47878</v>
      </c>
      <c r="D32" s="1">
        <f t="shared" si="0"/>
        <v>13000</v>
      </c>
      <c r="E32" s="3">
        <f t="shared" si="1"/>
        <v>0.78645816222609155</v>
      </c>
    </row>
    <row r="33" spans="1:5" x14ac:dyDescent="0.25">
      <c r="A33" t="s">
        <v>37</v>
      </c>
      <c r="B33" s="1">
        <v>41211</v>
      </c>
      <c r="C33" s="2">
        <v>33074</v>
      </c>
      <c r="D33" s="1">
        <f t="shared" si="0"/>
        <v>8137</v>
      </c>
      <c r="E33" s="3">
        <f t="shared" si="1"/>
        <v>0.80255271650772853</v>
      </c>
    </row>
    <row r="34" spans="1:5" x14ac:dyDescent="0.25">
      <c r="A34" t="s">
        <v>38</v>
      </c>
      <c r="B34" s="1">
        <v>51274</v>
      </c>
      <c r="C34" s="2">
        <v>43000</v>
      </c>
      <c r="D34" s="1">
        <f t="shared" si="0"/>
        <v>8274</v>
      </c>
      <c r="E34" s="3">
        <f t="shared" si="1"/>
        <v>0.83863166517143195</v>
      </c>
    </row>
    <row r="35" spans="1:5" x14ac:dyDescent="0.25">
      <c r="A35" t="s">
        <v>39</v>
      </c>
      <c r="B35" s="1">
        <v>41859</v>
      </c>
      <c r="C35" s="2">
        <v>34421</v>
      </c>
      <c r="D35" s="1">
        <f t="shared" si="0"/>
        <v>7438</v>
      </c>
      <c r="E35" s="3">
        <f t="shared" si="1"/>
        <v>0.82230822523232761</v>
      </c>
    </row>
    <row r="36" spans="1:5" x14ac:dyDescent="0.25">
      <c r="A36" t="s">
        <v>40</v>
      </c>
      <c r="B36" s="1">
        <v>45888</v>
      </c>
      <c r="C36" s="2">
        <v>33877</v>
      </c>
      <c r="D36" s="1">
        <f t="shared" si="0"/>
        <v>12011</v>
      </c>
      <c r="E36" s="3">
        <f t="shared" si="1"/>
        <v>0.73825400976290101</v>
      </c>
    </row>
    <row r="37" spans="1:5" x14ac:dyDescent="0.25">
      <c r="A37" t="s">
        <v>41</v>
      </c>
      <c r="B37" s="1">
        <v>46789</v>
      </c>
      <c r="C37" s="2">
        <v>35984</v>
      </c>
      <c r="D37" s="1">
        <f t="shared" si="0"/>
        <v>10805</v>
      </c>
      <c r="E37" s="3">
        <f t="shared" si="1"/>
        <v>0.76906965312359743</v>
      </c>
    </row>
    <row r="38" spans="1:5" x14ac:dyDescent="0.25">
      <c r="A38" t="s">
        <v>42</v>
      </c>
      <c r="B38" s="1">
        <v>41415</v>
      </c>
      <c r="C38" s="2">
        <v>31543</v>
      </c>
      <c r="D38" s="1">
        <f t="shared" si="0"/>
        <v>9872</v>
      </c>
      <c r="E38" s="3">
        <f t="shared" si="1"/>
        <v>0.76163225884341423</v>
      </c>
    </row>
    <row r="39" spans="1:5" x14ac:dyDescent="0.25">
      <c r="A39" t="s">
        <v>43</v>
      </c>
      <c r="B39" s="1">
        <v>47402</v>
      </c>
      <c r="C39" s="2">
        <v>37381</v>
      </c>
      <c r="D39" s="1">
        <f t="shared" si="0"/>
        <v>10021</v>
      </c>
      <c r="E39" s="3">
        <f t="shared" si="1"/>
        <v>0.78859541791485588</v>
      </c>
    </row>
    <row r="40" spans="1:5" x14ac:dyDescent="0.25">
      <c r="A40" t="s">
        <v>44</v>
      </c>
      <c r="B40" s="1">
        <v>49330</v>
      </c>
      <c r="C40" s="2">
        <v>37414</v>
      </c>
      <c r="D40" s="1">
        <f t="shared" si="0"/>
        <v>11916</v>
      </c>
      <c r="E40" s="3">
        <f t="shared" si="1"/>
        <v>0.75844313804986818</v>
      </c>
    </row>
    <row r="41" spans="1:5" x14ac:dyDescent="0.25">
      <c r="A41" t="s">
        <v>45</v>
      </c>
      <c r="B41" s="1">
        <v>50975</v>
      </c>
      <c r="C41" s="2">
        <v>41074</v>
      </c>
      <c r="D41" s="1">
        <f t="shared" si="0"/>
        <v>9901</v>
      </c>
      <c r="E41" s="3">
        <f t="shared" si="1"/>
        <v>0.80576753310446292</v>
      </c>
    </row>
    <row r="42" spans="1:5" x14ac:dyDescent="0.25">
      <c r="A42" t="s">
        <v>46</v>
      </c>
      <c r="B42" s="1">
        <v>41740</v>
      </c>
      <c r="C42" s="2">
        <v>32402</v>
      </c>
      <c r="D42" s="1">
        <f t="shared" si="0"/>
        <v>9338</v>
      </c>
      <c r="E42" s="3">
        <f t="shared" si="1"/>
        <v>0.77628174413033058</v>
      </c>
    </row>
    <row r="43" spans="1:5" x14ac:dyDescent="0.25">
      <c r="A43" t="s">
        <v>47</v>
      </c>
      <c r="B43" s="1">
        <v>40721</v>
      </c>
      <c r="C43" s="2">
        <v>31792</v>
      </c>
      <c r="D43" s="1">
        <f t="shared" si="0"/>
        <v>8929</v>
      </c>
      <c r="E43" s="3">
        <f t="shared" si="1"/>
        <v>0.7807273888165811</v>
      </c>
    </row>
    <row r="44" spans="1:5" x14ac:dyDescent="0.25">
      <c r="A44" t="s">
        <v>48</v>
      </c>
      <c r="B44" s="1">
        <v>41828</v>
      </c>
      <c r="C44" s="2">
        <v>32398</v>
      </c>
      <c r="D44" s="1">
        <f t="shared" si="0"/>
        <v>9430</v>
      </c>
      <c r="E44" s="3">
        <f t="shared" si="1"/>
        <v>0.77455293105097067</v>
      </c>
    </row>
    <row r="45" spans="1:5" x14ac:dyDescent="0.25">
      <c r="A45" t="s">
        <v>49</v>
      </c>
      <c r="B45" s="1">
        <v>44802</v>
      </c>
      <c r="C45" s="2">
        <v>35453</v>
      </c>
      <c r="D45" s="1">
        <f t="shared" si="0"/>
        <v>9349</v>
      </c>
      <c r="E45" s="3">
        <f t="shared" si="1"/>
        <v>0.7913262800767823</v>
      </c>
    </row>
    <row r="46" spans="1:5" x14ac:dyDescent="0.25">
      <c r="A46" t="s">
        <v>50</v>
      </c>
      <c r="B46" s="1">
        <v>48540</v>
      </c>
      <c r="C46" s="2">
        <v>34062</v>
      </c>
      <c r="D46" s="1">
        <f t="shared" si="0"/>
        <v>14478</v>
      </c>
      <c r="E46" s="3">
        <f t="shared" si="1"/>
        <v>0.70173053152039555</v>
      </c>
    </row>
    <row r="47" spans="1:5" x14ac:dyDescent="0.25">
      <c r="A47" t="s">
        <v>51</v>
      </c>
      <c r="B47" s="1">
        <v>44776</v>
      </c>
      <c r="C47" s="2">
        <v>38017</v>
      </c>
      <c r="D47" s="1">
        <f t="shared" si="0"/>
        <v>6759</v>
      </c>
      <c r="E47" s="3">
        <f t="shared" si="1"/>
        <v>0.8490485974629266</v>
      </c>
    </row>
    <row r="48" spans="1:5" x14ac:dyDescent="0.25">
      <c r="A48" t="s">
        <v>52</v>
      </c>
      <c r="B48" s="1">
        <v>52125</v>
      </c>
      <c r="C48" s="2">
        <v>41104</v>
      </c>
      <c r="D48" s="1">
        <f t="shared" si="0"/>
        <v>11021</v>
      </c>
      <c r="E48" s="3">
        <f t="shared" si="1"/>
        <v>0.78856594724220619</v>
      </c>
    </row>
    <row r="49" spans="1:5" x14ac:dyDescent="0.25">
      <c r="A49" t="s">
        <v>53</v>
      </c>
      <c r="B49" s="1">
        <v>52529</v>
      </c>
      <c r="C49" s="2">
        <v>41062</v>
      </c>
      <c r="D49" s="1">
        <f t="shared" si="0"/>
        <v>11467</v>
      </c>
      <c r="E49" s="3">
        <f t="shared" si="1"/>
        <v>0.78170153629423744</v>
      </c>
    </row>
    <row r="50" spans="1:5" x14ac:dyDescent="0.25">
      <c r="A50" t="s">
        <v>54</v>
      </c>
      <c r="B50" s="1">
        <v>44159</v>
      </c>
      <c r="C50" s="2">
        <v>30885</v>
      </c>
      <c r="D50" s="1">
        <f t="shared" si="0"/>
        <v>13274</v>
      </c>
      <c r="E50" s="3">
        <f t="shared" si="1"/>
        <v>0.69940442491904253</v>
      </c>
    </row>
    <row r="51" spans="1:5" x14ac:dyDescent="0.25">
      <c r="A51" t="s">
        <v>55</v>
      </c>
      <c r="B51" s="1">
        <v>46898</v>
      </c>
      <c r="C51" s="2">
        <v>36535</v>
      </c>
      <c r="D51" s="1">
        <f t="shared" si="0"/>
        <v>10363</v>
      </c>
      <c r="E51" s="3">
        <f t="shared" si="1"/>
        <v>0.77903108874578875</v>
      </c>
    </row>
    <row r="52" spans="1:5" x14ac:dyDescent="0.25">
      <c r="A52" t="s">
        <v>56</v>
      </c>
      <c r="B52" s="1">
        <v>51932</v>
      </c>
      <c r="C52" s="2">
        <v>33152</v>
      </c>
      <c r="D52" s="1">
        <f t="shared" si="0"/>
        <v>18780</v>
      </c>
      <c r="E52" s="3">
        <f t="shared" si="1"/>
        <v>0.63837325733651695</v>
      </c>
    </row>
  </sheetData>
  <pageMargins left="0.7" right="0.7" top="0.75" bottom="0.75" header="0.3" footer="0.3"/>
  <pageSetup orientation="portrait" r:id="rId1"/>
  <headerFooter>
    <oddHeader xml:space="preserve">&amp;LKatie Sikkema
0734252&amp;CEach state's mendian annual earnings for
 men and women and their gender differences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Layout" zoomScaleNormal="100" workbookViewId="0">
      <selection activeCell="B53" sqref="B53"/>
    </sheetView>
  </sheetViews>
  <sheetFormatPr defaultRowHeight="15" x14ac:dyDescent="0.25"/>
  <cols>
    <col min="1" max="1" width="19" customWidth="1"/>
    <col min="2" max="3" width="11.85546875" customWidth="1"/>
    <col min="4" max="4" width="17.5703125" customWidth="1"/>
    <col min="5" max="5" width="14.42578125" customWidth="1"/>
    <col min="6" max="6" width="11.5703125" customWidth="1"/>
  </cols>
  <sheetData>
    <row r="1" spans="1:6" x14ac:dyDescent="0.25">
      <c r="A1" t="s">
        <v>0</v>
      </c>
      <c r="B1" s="1" t="s">
        <v>1</v>
      </c>
      <c r="C1" s="2" t="s">
        <v>2</v>
      </c>
      <c r="D1" t="s">
        <v>3</v>
      </c>
      <c r="E1" t="s">
        <v>4</v>
      </c>
      <c r="F1" t="s">
        <v>5</v>
      </c>
    </row>
    <row r="2" spans="1:6" x14ac:dyDescent="0.25">
      <c r="A2" s="4" t="s">
        <v>14</v>
      </c>
      <c r="B2" s="5">
        <v>66754</v>
      </c>
      <c r="C2" s="6">
        <v>60116</v>
      </c>
      <c r="D2" s="5">
        <f>B2-C2</f>
        <v>6638</v>
      </c>
      <c r="E2" s="7">
        <f>C2/B2</f>
        <v>0.90056026605147255</v>
      </c>
      <c r="F2" s="4">
        <v>1</v>
      </c>
    </row>
    <row r="3" spans="1:6" x14ac:dyDescent="0.25">
      <c r="A3" s="4" t="s">
        <v>26</v>
      </c>
      <c r="B3" s="5">
        <v>57447</v>
      </c>
      <c r="C3" s="6">
        <v>49000</v>
      </c>
      <c r="D3" s="5">
        <f>B3-C3</f>
        <v>8447</v>
      </c>
      <c r="E3" s="7">
        <f>C3/B3</f>
        <v>0.85296011976256381</v>
      </c>
      <c r="F3" s="4">
        <f>F2+1</f>
        <v>2</v>
      </c>
    </row>
    <row r="4" spans="1:6" x14ac:dyDescent="0.25">
      <c r="A4" s="4" t="s">
        <v>34</v>
      </c>
      <c r="B4" s="5">
        <v>42137</v>
      </c>
      <c r="C4" s="6">
        <v>35941</v>
      </c>
      <c r="D4" s="5">
        <f>B4-C4</f>
        <v>6196</v>
      </c>
      <c r="E4" s="7">
        <f>C4/B4</f>
        <v>0.85295583453971568</v>
      </c>
      <c r="F4" s="4">
        <f t="shared" ref="F4:F52" si="0">F3+1</f>
        <v>3</v>
      </c>
    </row>
    <row r="5" spans="1:6" x14ac:dyDescent="0.25">
      <c r="A5" s="4" t="s">
        <v>51</v>
      </c>
      <c r="B5" s="5">
        <v>44776</v>
      </c>
      <c r="C5" s="6">
        <v>38017</v>
      </c>
      <c r="D5" s="5">
        <f>B5-C5</f>
        <v>6759</v>
      </c>
      <c r="E5" s="7">
        <f>C5/B5</f>
        <v>0.8490485974629266</v>
      </c>
      <c r="F5" s="4">
        <f t="shared" si="0"/>
        <v>4</v>
      </c>
    </row>
    <row r="6" spans="1:6" x14ac:dyDescent="0.25">
      <c r="A6" s="4" t="s">
        <v>38</v>
      </c>
      <c r="B6" s="5">
        <v>51274</v>
      </c>
      <c r="C6" s="6">
        <v>43000</v>
      </c>
      <c r="D6" s="5">
        <f>B6-C6</f>
        <v>8274</v>
      </c>
      <c r="E6" s="7">
        <f>C6/B6</f>
        <v>0.83863166517143195</v>
      </c>
      <c r="F6" s="4">
        <f t="shared" si="0"/>
        <v>5</v>
      </c>
    </row>
    <row r="7" spans="1:6" x14ac:dyDescent="0.25">
      <c r="A7" t="s">
        <v>10</v>
      </c>
      <c r="B7" s="1">
        <v>50139</v>
      </c>
      <c r="C7" s="2">
        <v>41956</v>
      </c>
      <c r="D7" s="1">
        <f>B7-C7</f>
        <v>8183</v>
      </c>
      <c r="E7" s="3">
        <f>C7/B7</f>
        <v>0.83679371347653519</v>
      </c>
      <c r="F7">
        <f t="shared" si="0"/>
        <v>6</v>
      </c>
    </row>
    <row r="8" spans="1:6" x14ac:dyDescent="0.25">
      <c r="A8" t="s">
        <v>15</v>
      </c>
      <c r="B8" s="1">
        <v>40889</v>
      </c>
      <c r="C8" s="2">
        <v>34202</v>
      </c>
      <c r="D8" s="1">
        <f>B8-C8</f>
        <v>6687</v>
      </c>
      <c r="E8" s="3">
        <f>C8/B8</f>
        <v>0.83645968353346867</v>
      </c>
      <c r="F8">
        <f t="shared" si="0"/>
        <v>7</v>
      </c>
    </row>
    <row r="9" spans="1:6" x14ac:dyDescent="0.25">
      <c r="A9" t="s">
        <v>17</v>
      </c>
      <c r="B9" s="1">
        <v>45748</v>
      </c>
      <c r="C9" s="2">
        <v>38040</v>
      </c>
      <c r="D9" s="1">
        <f>B9-C9</f>
        <v>7708</v>
      </c>
      <c r="E9" s="3">
        <f>C9/B9</f>
        <v>0.83151176007694327</v>
      </c>
      <c r="F9">
        <f t="shared" si="0"/>
        <v>8</v>
      </c>
    </row>
    <row r="10" spans="1:6" x14ac:dyDescent="0.25">
      <c r="A10" t="s">
        <v>25</v>
      </c>
      <c r="B10" s="1">
        <v>42280</v>
      </c>
      <c r="C10" s="2">
        <v>35057</v>
      </c>
      <c r="D10" s="1">
        <f>B10-C10</f>
        <v>7223</v>
      </c>
      <c r="E10" s="3">
        <f>C10/B10</f>
        <v>0.82916272469252605</v>
      </c>
      <c r="F10">
        <f t="shared" si="0"/>
        <v>9</v>
      </c>
    </row>
    <row r="11" spans="1:6" x14ac:dyDescent="0.25">
      <c r="A11" t="s">
        <v>8</v>
      </c>
      <c r="B11" s="1">
        <v>43618</v>
      </c>
      <c r="C11" s="2">
        <v>35974</v>
      </c>
      <c r="D11" s="1">
        <f>B11-C11</f>
        <v>7644</v>
      </c>
      <c r="E11" s="3">
        <f>C11/B11</f>
        <v>0.8247512494841579</v>
      </c>
      <c r="F11">
        <f t="shared" si="0"/>
        <v>10</v>
      </c>
    </row>
    <row r="12" spans="1:6" x14ac:dyDescent="0.25">
      <c r="A12" t="s">
        <v>39</v>
      </c>
      <c r="B12" s="1">
        <v>41859</v>
      </c>
      <c r="C12" s="2">
        <v>34421</v>
      </c>
      <c r="D12" s="1">
        <f>B12-C12</f>
        <v>7438</v>
      </c>
      <c r="E12" s="3">
        <f>C12/B12</f>
        <v>0.82230822523232761</v>
      </c>
      <c r="F12">
        <f t="shared" si="0"/>
        <v>11</v>
      </c>
    </row>
    <row r="13" spans="1:6" x14ac:dyDescent="0.25">
      <c r="A13" t="s">
        <v>13</v>
      </c>
      <c r="B13" s="1">
        <v>50689</v>
      </c>
      <c r="C13" s="2">
        <v>41120</v>
      </c>
      <c r="D13" s="1">
        <f>B13-C13</f>
        <v>9569</v>
      </c>
      <c r="E13" s="3">
        <f>C13/B13</f>
        <v>0.81122136952790547</v>
      </c>
      <c r="F13">
        <f t="shared" si="0"/>
        <v>12</v>
      </c>
    </row>
    <row r="14" spans="1:6" x14ac:dyDescent="0.25">
      <c r="A14" t="s">
        <v>16</v>
      </c>
      <c r="B14" s="1">
        <v>43707</v>
      </c>
      <c r="C14" s="2">
        <v>35421</v>
      </c>
      <c r="D14" s="1">
        <f>B14-C14</f>
        <v>8286</v>
      </c>
      <c r="E14" s="3">
        <f>C14/B14</f>
        <v>0.81041938362276067</v>
      </c>
      <c r="F14">
        <f t="shared" si="0"/>
        <v>13</v>
      </c>
    </row>
    <row r="15" spans="1:6" x14ac:dyDescent="0.25">
      <c r="A15" t="s">
        <v>45</v>
      </c>
      <c r="B15" s="1">
        <v>50975</v>
      </c>
      <c r="C15" s="2">
        <v>41074</v>
      </c>
      <c r="D15" s="1">
        <f>B15-C15</f>
        <v>9901</v>
      </c>
      <c r="E15" s="3">
        <f>C15/B15</f>
        <v>0.80576753310446292</v>
      </c>
      <c r="F15">
        <f t="shared" si="0"/>
        <v>14</v>
      </c>
    </row>
    <row r="16" spans="1:6" x14ac:dyDescent="0.25">
      <c r="A16" t="s">
        <v>37</v>
      </c>
      <c r="B16" s="1">
        <v>41211</v>
      </c>
      <c r="C16" s="2">
        <v>33074</v>
      </c>
      <c r="D16" s="1">
        <f>B16-C16</f>
        <v>8137</v>
      </c>
      <c r="E16" s="3">
        <f>C16/B16</f>
        <v>0.80255271650772853</v>
      </c>
      <c r="F16">
        <f t="shared" si="0"/>
        <v>15</v>
      </c>
    </row>
    <row r="17" spans="1:6" x14ac:dyDescent="0.25">
      <c r="A17" t="s">
        <v>11</v>
      </c>
      <c r="B17" s="1">
        <v>50509</v>
      </c>
      <c r="C17" s="2">
        <v>40402</v>
      </c>
      <c r="D17" s="1">
        <f>B17-C17</f>
        <v>10107</v>
      </c>
      <c r="E17" s="3">
        <f>C17/B17</f>
        <v>0.79989704805084239</v>
      </c>
      <c r="F17">
        <f t="shared" si="0"/>
        <v>16</v>
      </c>
    </row>
    <row r="18" spans="1:6" x14ac:dyDescent="0.25">
      <c r="A18" t="s">
        <v>29</v>
      </c>
      <c r="B18" s="1">
        <v>50885</v>
      </c>
      <c r="C18" s="2">
        <v>40595</v>
      </c>
      <c r="D18" s="1">
        <f>B18-C18</f>
        <v>10290</v>
      </c>
      <c r="E18" s="3">
        <f>C18/B18</f>
        <v>0.79777930627886406</v>
      </c>
      <c r="F18">
        <f t="shared" si="0"/>
        <v>17</v>
      </c>
    </row>
    <row r="19" spans="1:6" x14ac:dyDescent="0.25">
      <c r="A19" t="s">
        <v>49</v>
      </c>
      <c r="B19" s="1">
        <v>44802</v>
      </c>
      <c r="C19" s="2">
        <v>35453</v>
      </c>
      <c r="D19" s="1">
        <f>B19-C19</f>
        <v>9349</v>
      </c>
      <c r="E19" s="3">
        <f>C19/B19</f>
        <v>0.7913262800767823</v>
      </c>
      <c r="F19">
        <f t="shared" si="0"/>
        <v>18</v>
      </c>
    </row>
    <row r="20" spans="1:6" x14ac:dyDescent="0.25">
      <c r="A20" t="s">
        <v>27</v>
      </c>
      <c r="B20" s="1">
        <v>60243</v>
      </c>
      <c r="C20" s="2">
        <v>47651</v>
      </c>
      <c r="D20" s="1">
        <f>B20-C20</f>
        <v>12592</v>
      </c>
      <c r="E20" s="3">
        <f>C20/B20</f>
        <v>0.79097986488056704</v>
      </c>
      <c r="F20">
        <f t="shared" si="0"/>
        <v>19</v>
      </c>
    </row>
    <row r="21" spans="1:6" x14ac:dyDescent="0.25">
      <c r="A21" t="s">
        <v>43</v>
      </c>
      <c r="B21" s="1">
        <v>47402</v>
      </c>
      <c r="C21" s="2">
        <v>37381</v>
      </c>
      <c r="D21" s="1">
        <f>B21-C21</f>
        <v>10021</v>
      </c>
      <c r="E21" s="3">
        <f>C21/B21</f>
        <v>0.78859541791485588</v>
      </c>
      <c r="F21">
        <f t="shared" si="0"/>
        <v>20</v>
      </c>
    </row>
    <row r="22" spans="1:6" x14ac:dyDescent="0.25">
      <c r="A22" t="s">
        <v>52</v>
      </c>
      <c r="B22" s="1">
        <v>52125</v>
      </c>
      <c r="C22" s="2">
        <v>41104</v>
      </c>
      <c r="D22" s="1">
        <f>B22-C22</f>
        <v>11021</v>
      </c>
      <c r="E22" s="3">
        <f>C22/B22</f>
        <v>0.78856594724220619</v>
      </c>
      <c r="F22">
        <f t="shared" si="0"/>
        <v>21</v>
      </c>
    </row>
    <row r="23" spans="1:6" x14ac:dyDescent="0.25">
      <c r="A23" t="s">
        <v>36</v>
      </c>
      <c r="B23" s="1">
        <v>60878</v>
      </c>
      <c r="C23" s="2">
        <v>47878</v>
      </c>
      <c r="D23" s="1">
        <f>B23-C23</f>
        <v>13000</v>
      </c>
      <c r="E23" s="3">
        <f>C23/B23</f>
        <v>0.78645816222609155</v>
      </c>
      <c r="F23">
        <f t="shared" si="0"/>
        <v>22</v>
      </c>
    </row>
    <row r="24" spans="1:6" x14ac:dyDescent="0.25">
      <c r="A24" t="s">
        <v>19</v>
      </c>
      <c r="B24" s="1">
        <v>51262</v>
      </c>
      <c r="C24" s="2">
        <v>40309</v>
      </c>
      <c r="D24" s="1">
        <f>B24-C24</f>
        <v>10953</v>
      </c>
      <c r="E24" s="3">
        <f>C24/B24</f>
        <v>0.78633295618586863</v>
      </c>
      <c r="F24">
        <f t="shared" si="0"/>
        <v>23</v>
      </c>
    </row>
    <row r="25" spans="1:6" x14ac:dyDescent="0.25">
      <c r="A25" t="s">
        <v>12</v>
      </c>
      <c r="B25" s="1">
        <v>61097</v>
      </c>
      <c r="C25" s="2">
        <v>47900</v>
      </c>
      <c r="D25" s="1">
        <f>B25-C25</f>
        <v>13197</v>
      </c>
      <c r="E25" s="3">
        <f>C25/B25</f>
        <v>0.78399921436404407</v>
      </c>
      <c r="F25">
        <f t="shared" si="0"/>
        <v>24</v>
      </c>
    </row>
    <row r="26" spans="1:6" x14ac:dyDescent="0.25">
      <c r="A26" t="s">
        <v>53</v>
      </c>
      <c r="B26" s="1">
        <v>52529</v>
      </c>
      <c r="C26" s="2">
        <v>41062</v>
      </c>
      <c r="D26" s="1">
        <f>B26-C26</f>
        <v>11467</v>
      </c>
      <c r="E26" s="3">
        <f>C26/B26</f>
        <v>0.78170153629423744</v>
      </c>
      <c r="F26">
        <f t="shared" si="0"/>
        <v>25</v>
      </c>
    </row>
    <row r="27" spans="1:6" x14ac:dyDescent="0.25">
      <c r="A27" t="s">
        <v>47</v>
      </c>
      <c r="B27" s="1">
        <v>40721</v>
      </c>
      <c r="C27" s="2">
        <v>31792</v>
      </c>
      <c r="D27" s="1">
        <f>B27-C27</f>
        <v>8929</v>
      </c>
      <c r="E27" s="3">
        <f>C27/B27</f>
        <v>0.7807273888165811</v>
      </c>
      <c r="F27">
        <f t="shared" si="0"/>
        <v>26</v>
      </c>
    </row>
    <row r="28" spans="1:6" x14ac:dyDescent="0.25">
      <c r="A28" t="s">
        <v>55</v>
      </c>
      <c r="B28" s="1">
        <v>46898</v>
      </c>
      <c r="C28" s="2">
        <v>36535</v>
      </c>
      <c r="D28" s="1">
        <f>B28-C28</f>
        <v>10363</v>
      </c>
      <c r="E28" s="3">
        <f>C28/B28</f>
        <v>0.77903108874578875</v>
      </c>
      <c r="F28">
        <f t="shared" si="0"/>
        <v>27</v>
      </c>
    </row>
    <row r="29" spans="1:6" x14ac:dyDescent="0.25">
      <c r="A29" t="s">
        <v>46</v>
      </c>
      <c r="B29" s="1">
        <v>41740</v>
      </c>
      <c r="C29" s="2">
        <v>32402</v>
      </c>
      <c r="D29" s="1">
        <f>B29-C29</f>
        <v>9338</v>
      </c>
      <c r="E29" s="3">
        <f>C29/B29</f>
        <v>0.77628174413033058</v>
      </c>
      <c r="F29">
        <f t="shared" si="0"/>
        <v>28</v>
      </c>
    </row>
    <row r="30" spans="1:6" x14ac:dyDescent="0.25">
      <c r="A30" t="s">
        <v>21</v>
      </c>
      <c r="B30" s="1">
        <v>45305</v>
      </c>
      <c r="C30" s="2">
        <v>35106</v>
      </c>
      <c r="D30" s="1">
        <f>B30-C30</f>
        <v>10199</v>
      </c>
      <c r="E30" s="3">
        <f>C30/B30</f>
        <v>0.77488135967332528</v>
      </c>
      <c r="F30">
        <f t="shared" si="0"/>
        <v>29</v>
      </c>
    </row>
    <row r="31" spans="1:6" x14ac:dyDescent="0.25">
      <c r="A31" t="s">
        <v>33</v>
      </c>
      <c r="B31" s="1">
        <v>42878</v>
      </c>
      <c r="C31" s="2">
        <v>33218</v>
      </c>
      <c r="D31" s="1">
        <f>B31-C31</f>
        <v>9660</v>
      </c>
      <c r="E31" s="3">
        <f>C31/B31</f>
        <v>0.77470964130789677</v>
      </c>
      <c r="F31">
        <f t="shared" si="0"/>
        <v>30</v>
      </c>
    </row>
    <row r="32" spans="1:6" x14ac:dyDescent="0.25">
      <c r="A32" t="s">
        <v>48</v>
      </c>
      <c r="B32" s="1">
        <v>41828</v>
      </c>
      <c r="C32" s="2">
        <v>32398</v>
      </c>
      <c r="D32" s="1">
        <f>B32-C32</f>
        <v>9430</v>
      </c>
      <c r="E32" s="3">
        <f>C32/B32</f>
        <v>0.77455293105097067</v>
      </c>
      <c r="F32">
        <f t="shared" si="0"/>
        <v>31</v>
      </c>
    </row>
    <row r="33" spans="1:6" x14ac:dyDescent="0.25">
      <c r="A33" t="s">
        <v>35</v>
      </c>
      <c r="B33" s="1">
        <v>54136</v>
      </c>
      <c r="C33" s="2">
        <v>41774</v>
      </c>
      <c r="D33" s="1">
        <f>B33-C33</f>
        <v>12362</v>
      </c>
      <c r="E33" s="3">
        <f>C33/B33</f>
        <v>0.77164917984335746</v>
      </c>
      <c r="F33">
        <f t="shared" si="0"/>
        <v>32</v>
      </c>
    </row>
    <row r="34" spans="1:6" x14ac:dyDescent="0.25">
      <c r="A34" t="s">
        <v>41</v>
      </c>
      <c r="B34" s="1">
        <v>46789</v>
      </c>
      <c r="C34" s="2">
        <v>35984</v>
      </c>
      <c r="D34" s="1">
        <f>B34-C34</f>
        <v>10805</v>
      </c>
      <c r="E34" s="3">
        <f>C34/B34</f>
        <v>0.76906965312359743</v>
      </c>
      <c r="F34">
        <f t="shared" si="0"/>
        <v>33</v>
      </c>
    </row>
    <row r="35" spans="1:6" x14ac:dyDescent="0.25">
      <c r="A35" t="s">
        <v>9</v>
      </c>
      <c r="B35" s="1">
        <v>40153</v>
      </c>
      <c r="C35" s="2">
        <v>30843</v>
      </c>
      <c r="D35" s="1">
        <f>B35-C35</f>
        <v>9310</v>
      </c>
      <c r="E35" s="3">
        <f>C35/B35</f>
        <v>0.76813687644758799</v>
      </c>
      <c r="F35">
        <f t="shared" si="0"/>
        <v>34</v>
      </c>
    </row>
    <row r="36" spans="1:6" x14ac:dyDescent="0.25">
      <c r="A36" t="s">
        <v>31</v>
      </c>
      <c r="B36" s="1">
        <v>42974</v>
      </c>
      <c r="C36" s="2">
        <v>32868</v>
      </c>
      <c r="D36" s="1">
        <f>B36-C36</f>
        <v>10106</v>
      </c>
      <c r="E36" s="3">
        <f>C36/B36</f>
        <v>0.76483455112393539</v>
      </c>
      <c r="F36">
        <f t="shared" si="0"/>
        <v>35</v>
      </c>
    </row>
    <row r="37" spans="1:6" x14ac:dyDescent="0.25">
      <c r="A37" t="s">
        <v>32</v>
      </c>
      <c r="B37" s="1">
        <v>41656</v>
      </c>
      <c r="C37" s="2">
        <v>31775</v>
      </c>
      <c r="D37" s="1">
        <f>B37-C37</f>
        <v>9881</v>
      </c>
      <c r="E37" s="3">
        <f>C37/B37</f>
        <v>0.76279527559055116</v>
      </c>
      <c r="F37">
        <f t="shared" si="0"/>
        <v>36</v>
      </c>
    </row>
    <row r="38" spans="1:6" x14ac:dyDescent="0.25">
      <c r="A38" t="s">
        <v>22</v>
      </c>
      <c r="B38" s="1">
        <v>44765</v>
      </c>
      <c r="C38" s="2">
        <v>34131</v>
      </c>
      <c r="D38" s="1">
        <f>B38-C38</f>
        <v>10634</v>
      </c>
      <c r="E38" s="3">
        <f>C38/B38</f>
        <v>0.76244834133809891</v>
      </c>
      <c r="F38">
        <f t="shared" si="0"/>
        <v>37</v>
      </c>
    </row>
    <row r="39" spans="1:6" x14ac:dyDescent="0.25">
      <c r="A39" t="s">
        <v>42</v>
      </c>
      <c r="B39" s="1">
        <v>41415</v>
      </c>
      <c r="C39" s="2">
        <v>31543</v>
      </c>
      <c r="D39" s="1">
        <f>B39-C39</f>
        <v>9872</v>
      </c>
      <c r="E39" s="3">
        <f>C39/B39</f>
        <v>0.76163225884341423</v>
      </c>
      <c r="F39">
        <f t="shared" si="0"/>
        <v>38</v>
      </c>
    </row>
    <row r="40" spans="1:6" x14ac:dyDescent="0.25">
      <c r="A40" t="s">
        <v>23</v>
      </c>
      <c r="B40" s="1">
        <v>42321</v>
      </c>
      <c r="C40" s="2">
        <v>32157</v>
      </c>
      <c r="D40" s="1">
        <f>B40-C40</f>
        <v>10164</v>
      </c>
      <c r="E40" s="3">
        <f>C40/B40</f>
        <v>0.75983554263840647</v>
      </c>
      <c r="F40">
        <f t="shared" si="0"/>
        <v>39</v>
      </c>
    </row>
    <row r="41" spans="1:6" x14ac:dyDescent="0.25">
      <c r="A41" t="s">
        <v>44</v>
      </c>
      <c r="B41" s="1">
        <v>49330</v>
      </c>
      <c r="C41" s="2">
        <v>37414</v>
      </c>
      <c r="D41" s="1">
        <f>B41-C41</f>
        <v>11916</v>
      </c>
      <c r="E41" s="3">
        <f>C41/B41</f>
        <v>0.75844313804986818</v>
      </c>
      <c r="F41">
        <f t="shared" si="0"/>
        <v>40</v>
      </c>
    </row>
    <row r="42" spans="1:6" x14ac:dyDescent="0.25">
      <c r="A42" t="s">
        <v>30</v>
      </c>
      <c r="B42" s="1">
        <v>40081</v>
      </c>
      <c r="C42" s="2">
        <v>30287</v>
      </c>
      <c r="D42" s="1">
        <f>B42-C42</f>
        <v>9794</v>
      </c>
      <c r="E42" s="3">
        <f>C42/B42</f>
        <v>0.75564481924103688</v>
      </c>
      <c r="F42">
        <f t="shared" si="0"/>
        <v>41</v>
      </c>
    </row>
    <row r="43" spans="1:6" x14ac:dyDescent="0.25">
      <c r="A43" t="s">
        <v>18</v>
      </c>
      <c r="B43" s="1">
        <v>41664</v>
      </c>
      <c r="C43" s="2">
        <v>31296</v>
      </c>
      <c r="D43" s="1">
        <f>B43-C43</f>
        <v>10368</v>
      </c>
      <c r="E43" s="3">
        <f>C43/B43</f>
        <v>0.75115207373271886</v>
      </c>
      <c r="F43">
        <f t="shared" si="0"/>
        <v>42</v>
      </c>
    </row>
    <row r="44" spans="1:6" x14ac:dyDescent="0.25">
      <c r="A44" t="s">
        <v>7</v>
      </c>
      <c r="B44" s="1">
        <v>57068</v>
      </c>
      <c r="C44" s="2">
        <v>42345</v>
      </c>
      <c r="D44" s="1">
        <f>B44-C44</f>
        <v>14723</v>
      </c>
      <c r="E44" s="3">
        <f>C44/B44</f>
        <v>0.74200953248755874</v>
      </c>
      <c r="F44">
        <f t="shared" si="0"/>
        <v>43</v>
      </c>
    </row>
    <row r="45" spans="1:6" x14ac:dyDescent="0.25">
      <c r="A45" t="s">
        <v>40</v>
      </c>
      <c r="B45" s="1">
        <v>45888</v>
      </c>
      <c r="C45" s="2">
        <v>33877</v>
      </c>
      <c r="D45" s="1">
        <f>B45-C45</f>
        <v>12011</v>
      </c>
      <c r="E45" s="3">
        <f>C45/B45</f>
        <v>0.73825400976290101</v>
      </c>
      <c r="F45">
        <f t="shared" si="0"/>
        <v>44</v>
      </c>
    </row>
    <row r="46" spans="1:6" x14ac:dyDescent="0.25">
      <c r="A46" t="s">
        <v>28</v>
      </c>
      <c r="B46" s="1">
        <v>49897</v>
      </c>
      <c r="C46" s="2">
        <v>36772</v>
      </c>
      <c r="D46" s="1">
        <f>B46-C46</f>
        <v>13125</v>
      </c>
      <c r="E46" s="3">
        <f>C46/B46</f>
        <v>0.73695813375553643</v>
      </c>
      <c r="F46">
        <f t="shared" si="0"/>
        <v>45</v>
      </c>
    </row>
    <row r="47" spans="1:6" x14ac:dyDescent="0.25">
      <c r="A47" t="s">
        <v>20</v>
      </c>
      <c r="B47" s="1">
        <v>45620</v>
      </c>
      <c r="C47" s="2">
        <v>33419</v>
      </c>
      <c r="D47" s="1">
        <f>B47-C47</f>
        <v>12201</v>
      </c>
      <c r="E47" s="3">
        <f>C47/B47</f>
        <v>0.73255151249452</v>
      </c>
      <c r="F47">
        <f t="shared" si="0"/>
        <v>46</v>
      </c>
    </row>
    <row r="48" spans="1:6" x14ac:dyDescent="0.25">
      <c r="A48" s="8" t="s">
        <v>6</v>
      </c>
      <c r="B48" s="9">
        <v>44567</v>
      </c>
      <c r="C48" s="10">
        <v>31674</v>
      </c>
      <c r="D48" s="9">
        <f>B48-C48</f>
        <v>12893</v>
      </c>
      <c r="E48" s="11">
        <f>C48/B48</f>
        <v>0.71070523032737232</v>
      </c>
      <c r="F48" s="8">
        <f t="shared" si="0"/>
        <v>47</v>
      </c>
    </row>
    <row r="49" spans="1:6" x14ac:dyDescent="0.25">
      <c r="A49" s="8" t="s">
        <v>50</v>
      </c>
      <c r="B49" s="9">
        <v>48540</v>
      </c>
      <c r="C49" s="10">
        <v>34062</v>
      </c>
      <c r="D49" s="9">
        <f>B49-C49</f>
        <v>14478</v>
      </c>
      <c r="E49" s="11">
        <f>C49/B49</f>
        <v>0.70173053152039555</v>
      </c>
      <c r="F49" s="8">
        <f t="shared" si="0"/>
        <v>48</v>
      </c>
    </row>
    <row r="50" spans="1:6" x14ac:dyDescent="0.25">
      <c r="A50" s="8" t="s">
        <v>54</v>
      </c>
      <c r="B50" s="9">
        <v>44159</v>
      </c>
      <c r="C50" s="10">
        <v>30885</v>
      </c>
      <c r="D50" s="9">
        <f>B50-C50</f>
        <v>13274</v>
      </c>
      <c r="E50" s="11">
        <f>C50/B50</f>
        <v>0.69940442491904253</v>
      </c>
      <c r="F50" s="8">
        <f t="shared" si="0"/>
        <v>49</v>
      </c>
    </row>
    <row r="51" spans="1:6" x14ac:dyDescent="0.25">
      <c r="A51" s="8" t="s">
        <v>24</v>
      </c>
      <c r="B51" s="9">
        <v>47249</v>
      </c>
      <c r="C51" s="10">
        <v>31586</v>
      </c>
      <c r="D51" s="9">
        <f>B51-C51</f>
        <v>15663</v>
      </c>
      <c r="E51" s="11">
        <f>C51/B51</f>
        <v>0.66850092065440536</v>
      </c>
      <c r="F51" s="8">
        <f t="shared" si="0"/>
        <v>50</v>
      </c>
    </row>
    <row r="52" spans="1:6" x14ac:dyDescent="0.25">
      <c r="A52" s="8" t="s">
        <v>56</v>
      </c>
      <c r="B52" s="9">
        <v>51932</v>
      </c>
      <c r="C52" s="10">
        <v>33152</v>
      </c>
      <c r="D52" s="9">
        <f>B52-C52</f>
        <v>18780</v>
      </c>
      <c r="E52" s="11">
        <f>C52/B52</f>
        <v>0.63837325733651695</v>
      </c>
      <c r="F52" s="8">
        <f t="shared" si="0"/>
        <v>51</v>
      </c>
    </row>
  </sheetData>
  <sortState ref="A2:E52">
    <sortCondition descending="1" ref="E2:E52"/>
  </sortState>
  <pageMargins left="0.7" right="0.7" top="0.75" bottom="0.75" header="0.3" footer="0.3"/>
  <pageSetup orientation="portrait" r:id="rId1"/>
  <headerFooter>
    <oddHeader>&amp;LKatie Sikkema
0734252&amp;CState Rank Order of the highest comparison between 
men and women's median annual earnings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Data</vt:lpstr>
      <vt:lpstr>By 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NewProfile</dc:creator>
  <cp:lastModifiedBy>NewProfile</cp:lastModifiedBy>
  <dcterms:created xsi:type="dcterms:W3CDTF">2014-03-18T21:20:05Z</dcterms:created>
  <dcterms:modified xsi:type="dcterms:W3CDTF">2014-03-18T22:49:21Z</dcterms:modified>
</cp:coreProperties>
</file>